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70" yWindow="300" windowWidth="15585" windowHeight="5565" activeTab="1"/>
  </bookViews>
  <sheets>
    <sheet name="påmelding web" sheetId="1" r:id="rId1"/>
    <sheet name="lagoppstilling" sheetId="2" r:id="rId2"/>
  </sheets>
  <definedNames>
    <definedName name="_xlnm.Print_Area" localSheetId="1">'lagoppstilling'!$A$1:$F$54</definedName>
    <definedName name="_xlnm.Print_Area" localSheetId="0">'påmelding web'!$A$1:$AF$31</definedName>
  </definedNames>
  <calcPr fullCalcOnLoad="1"/>
</workbook>
</file>

<file path=xl/sharedStrings.xml><?xml version="1.0" encoding="utf-8"?>
<sst xmlns="http://schemas.openxmlformats.org/spreadsheetml/2006/main" count="432" uniqueCount="206">
  <si>
    <t>Høydal, Line Telje </t>
  </si>
  <si>
    <t>Kvinne 1966 </t>
  </si>
  <si>
    <t>Møller, Line </t>
  </si>
  <si>
    <t>Kvinne 1968 </t>
  </si>
  <si>
    <t>Ottestad, Mie Bjørndal </t>
  </si>
  <si>
    <t>Kvinne 1997 </t>
  </si>
  <si>
    <t>Heimdal, Cecilie </t>
  </si>
  <si>
    <t>Kvinne 1998 </t>
  </si>
  <si>
    <t>Juklestad, Aurora Olsen </t>
  </si>
  <si>
    <t>Sørli Hagerup, Alida </t>
  </si>
  <si>
    <t>Engebretsen, Jenny Emilie </t>
  </si>
  <si>
    <t>Kvinne 1999 </t>
  </si>
  <si>
    <t>Gregers, Johanne </t>
  </si>
  <si>
    <t>Landsverk, Selma </t>
  </si>
  <si>
    <t>Libæk, Cathrine </t>
  </si>
  <si>
    <t>Libæk, Oda </t>
  </si>
  <si>
    <t>Thorstensen, Elisabeth H </t>
  </si>
  <si>
    <t>Amlien, Marie Fiedler </t>
  </si>
  <si>
    <t>Kvinne 2000 </t>
  </si>
  <si>
    <t>Høydal, Ingvild </t>
  </si>
  <si>
    <t>Kaasa, Elin </t>
  </si>
  <si>
    <t>Norland, Johanne Dahl </t>
  </si>
  <si>
    <t>Sandbu, Anna </t>
  </si>
  <si>
    <t>Stangebye, Pia Anine </t>
  </si>
  <si>
    <t>Haugerud, Live S. Rygnestad </t>
  </si>
  <si>
    <t>Kvinne 2001 </t>
  </si>
  <si>
    <t>haugli, brinje </t>
  </si>
  <si>
    <t>Leivestad Scharff, Lea </t>
  </si>
  <si>
    <t>Systad, Johanne Midttun </t>
  </si>
  <si>
    <t>Thorstensen, Christine H </t>
  </si>
  <si>
    <t>Arnesen, Astrid </t>
  </si>
  <si>
    <t>Kvinne 2002 </t>
  </si>
  <si>
    <t>Birkeland, Katya </t>
  </si>
  <si>
    <t>Fürstenberg, Theresa </t>
  </si>
  <si>
    <t>Kvisle, Iben Haugen </t>
  </si>
  <si>
    <t>Køste, Maren </t>
  </si>
  <si>
    <t>Lindstrøm, Nicoline Lovise </t>
  </si>
  <si>
    <t>Norland, Julie Dahl </t>
  </si>
  <si>
    <t>Ottestad, Tora Bjørndal </t>
  </si>
  <si>
    <t>Røiri, Marie </t>
  </si>
  <si>
    <t>Selvaag, Marie </t>
  </si>
  <si>
    <t>Skrindo, Hanna </t>
  </si>
  <si>
    <t>Sørkedalen-Linaae, Emilie </t>
  </si>
  <si>
    <t>Thulin, Olivia </t>
  </si>
  <si>
    <t>Torkildsen, Karoline </t>
  </si>
  <si>
    <t>Werner, Cora </t>
  </si>
  <si>
    <t>Brennhovd, Ingvild </t>
  </si>
  <si>
    <t>Kvinne 2003 </t>
  </si>
  <si>
    <t>Espenes, Andrea </t>
  </si>
  <si>
    <t>Falsen, Josefine </t>
  </si>
  <si>
    <t>Gundersen, Tirill Marie Møller </t>
  </si>
  <si>
    <t>Hagen, Fredrikke </t>
  </si>
  <si>
    <t>Raastad, Nora Sødal </t>
  </si>
  <si>
    <t>Gjerdrum, Ingrid Siljebråten </t>
  </si>
  <si>
    <t>Kvinne 2004 </t>
  </si>
  <si>
    <t>haugli, edda </t>
  </si>
  <si>
    <t>Køste, Tora </t>
  </si>
  <si>
    <t>Thorstensen, Einar W </t>
  </si>
  <si>
    <t>Mann 1959 </t>
  </si>
  <si>
    <t>Systad, Rolv Anders </t>
  </si>
  <si>
    <t>Mann 1965 </t>
  </si>
  <si>
    <t>Hay, Audun Formo </t>
  </si>
  <si>
    <t>Mann 1990 </t>
  </si>
  <si>
    <t>Skavlan, Anders Molander </t>
  </si>
  <si>
    <t>Mann 1991 </t>
  </si>
  <si>
    <t>vinje, vegard </t>
  </si>
  <si>
    <t>Espenes, Olav Vikøren </t>
  </si>
  <si>
    <t>Mann 1996 </t>
  </si>
  <si>
    <t>Tønseth, Even Aksnes </t>
  </si>
  <si>
    <t>Wiklund, Elias </t>
  </si>
  <si>
    <t>Høst, Herman Mølmen </t>
  </si>
  <si>
    <t>Mann 1997 </t>
  </si>
  <si>
    <t>Pedersen, Markus J. </t>
  </si>
  <si>
    <t>Prydz Gørbitz, Håkon </t>
  </si>
  <si>
    <t>Stangebye, Martin </t>
  </si>
  <si>
    <t>Tveiterås, Bård Tollef </t>
  </si>
  <si>
    <t>Drøyer, Sebastian </t>
  </si>
  <si>
    <t>Mann 1998 </t>
  </si>
  <si>
    <t>Hesle, Edvard Dybevold </t>
  </si>
  <si>
    <t>Systad, Audun Midttun </t>
  </si>
  <si>
    <t>Varhaugvik, Sigurd </t>
  </si>
  <si>
    <t>Bjerke, Herman </t>
  </si>
  <si>
    <t>Mann 1999 </t>
  </si>
  <si>
    <t>Dahlstrøm, Jørgen Lervik </t>
  </si>
  <si>
    <t>Krüger, Espen Hegstad </t>
  </si>
  <si>
    <t>måseide, johannes </t>
  </si>
  <si>
    <t>Ryssdal, Christian Truyen </t>
  </si>
  <si>
    <t>Sevang, Nicolay </t>
  </si>
  <si>
    <t>Trommald Straumsheim, Ola </t>
  </si>
  <si>
    <t>Hagen, Trym </t>
  </si>
  <si>
    <t>Mann 2000 </t>
  </si>
  <si>
    <t>Mortensen, Tobias Hagness </t>
  </si>
  <si>
    <t>Sandbu, Albin </t>
  </si>
  <si>
    <t>Thorud, Kristoffer </t>
  </si>
  <si>
    <t>Torgersen, Olav </t>
  </si>
  <si>
    <t>Vidnes, Truls </t>
  </si>
  <si>
    <t>Bjerke, Ulrik </t>
  </si>
  <si>
    <t>Mann 2001 </t>
  </si>
  <si>
    <t>Dahlstrøm, Kristoffer Wilhelm Lervik </t>
  </si>
  <si>
    <t>Drøyer, Benjamin Ogilvy </t>
  </si>
  <si>
    <t>Eeg, Adrian Rosenløw </t>
  </si>
  <si>
    <t>Gjerdrum, August Siljebråten </t>
  </si>
  <si>
    <t>Gregers, Christian </t>
  </si>
  <si>
    <t>Grønner, Emanuel </t>
  </si>
  <si>
    <t>GUNDERSEN, BIRK MØLLER </t>
  </si>
  <si>
    <t>Haraldstad, fredrik </t>
  </si>
  <si>
    <t>Bakken, Petter </t>
  </si>
  <si>
    <t>Mann 2002 </t>
  </si>
  <si>
    <t>Broholt, Jonas </t>
  </si>
  <si>
    <t>Halvorsen, Johannes </t>
  </si>
  <si>
    <t>Kallevik, Victor Yan </t>
  </si>
  <si>
    <t>Keiszat-Løvfald, Kornelius </t>
  </si>
  <si>
    <t>Lona, Mathias </t>
  </si>
  <si>
    <t>Nøklebye, Sigurd Skui </t>
  </si>
  <si>
    <t>Stene-Johansen, Oscar August </t>
  </si>
  <si>
    <t>Sølvberg, Anders Tivert </t>
  </si>
  <si>
    <t>Thorud, Jørgen </t>
  </si>
  <si>
    <t>Trana, Ulrik </t>
  </si>
  <si>
    <t>Vang, Herman </t>
  </si>
  <si>
    <t>Adli, Aksel Aarflot </t>
  </si>
  <si>
    <t>Mann 2003 </t>
  </si>
  <si>
    <t>Arnesen, Casper </t>
  </si>
  <si>
    <t>Scharff, Trygve Leivestad </t>
  </si>
  <si>
    <t>Bakken, Martin </t>
  </si>
  <si>
    <t>Mann 2004 </t>
  </si>
  <si>
    <t>Fagerhaug, Jonas Nilsen </t>
  </si>
  <si>
    <t>Ottestad, Jørgen Bjørndal </t>
  </si>
  <si>
    <t>Thulin, Kasper </t>
  </si>
  <si>
    <t>Vik, Axel </t>
  </si>
  <si>
    <t xml:space="preserve">Haugerud, Olav </t>
  </si>
  <si>
    <t>Prestegård,  Marius</t>
  </si>
  <si>
    <t>J 13-14</t>
  </si>
  <si>
    <t>J/G 12</t>
  </si>
  <si>
    <t>J/G 11</t>
  </si>
  <si>
    <t>J/G 10</t>
  </si>
  <si>
    <t>J/G 9</t>
  </si>
  <si>
    <t>G 15-16</t>
  </si>
  <si>
    <t>G 13-14</t>
  </si>
  <si>
    <t>K V</t>
  </si>
  <si>
    <t>Ronglan, Hedda</t>
  </si>
  <si>
    <t>Bjørnbeth, Sunniva</t>
  </si>
  <si>
    <t>beregnet antall</t>
  </si>
  <si>
    <t>Påmeldt antall</t>
  </si>
  <si>
    <t>J 15-16</t>
  </si>
  <si>
    <t xml:space="preserve">M SR </t>
  </si>
  <si>
    <t>M V</t>
  </si>
  <si>
    <t>Adli, Aksel Aarflot</t>
  </si>
  <si>
    <t>Kvinne 2002</t>
  </si>
  <si>
    <t>Bakken, Martin</t>
  </si>
  <si>
    <t>Mann 2004</t>
  </si>
  <si>
    <t>Fagerhaug, Jonas Nilsen</t>
  </si>
  <si>
    <t>Ottestad, Jørgen Bjørndal</t>
  </si>
  <si>
    <t>Sevang, Marie</t>
  </si>
  <si>
    <t>Systad, Rolv Anders</t>
  </si>
  <si>
    <t>Thulin, Kasper</t>
  </si>
  <si>
    <t>Vik, Axel</t>
  </si>
  <si>
    <t>gå i gutteklasse?</t>
  </si>
  <si>
    <t>og 7 til</t>
  </si>
  <si>
    <t>Inger?</t>
  </si>
  <si>
    <t>Klubb: Lyn Ski</t>
  </si>
  <si>
    <t>Klasse</t>
  </si>
  <si>
    <t>Lag. Nr</t>
  </si>
  <si>
    <t>Etappe 1</t>
  </si>
  <si>
    <t>Etappe 2</t>
  </si>
  <si>
    <t>Etappe 3</t>
  </si>
  <si>
    <t>Klasse 1: </t>
  </si>
  <si>
    <t xml:space="preserve">   9 år (j/g mix-lag) </t>
  </si>
  <si>
    <t>Klasse 2:</t>
  </si>
  <si>
    <t xml:space="preserve">10 år (j/g mix-lag) </t>
  </si>
  <si>
    <t>Klasse 3:</t>
  </si>
  <si>
    <t>11 år (j/g mix-lag)  </t>
  </si>
  <si>
    <t>Klasse 4:</t>
  </si>
  <si>
    <t>12 år (j/g mix-lag)  </t>
  </si>
  <si>
    <t>Klasse 5:</t>
  </si>
  <si>
    <t>13-14 år jenter     </t>
  </si>
  <si>
    <t>Klasse 6:</t>
  </si>
  <si>
    <t xml:space="preserve">13-14 år gutter </t>
  </si>
  <si>
    <t>Klasse 8:</t>
  </si>
  <si>
    <t xml:space="preserve">15-16 år gutter </t>
  </si>
  <si>
    <t>Klasse 12:</t>
  </si>
  <si>
    <t xml:space="preserve">Kvinner veteran </t>
  </si>
  <si>
    <t>Klasse 13:</t>
  </si>
  <si>
    <t xml:space="preserve">Senior herrer </t>
  </si>
  <si>
    <t>Klasse 14:</t>
  </si>
  <si>
    <t xml:space="preserve">Menn veteran </t>
  </si>
  <si>
    <t>Klasse nr</t>
  </si>
  <si>
    <t xml:space="preserve">Moe, Georg </t>
  </si>
  <si>
    <t>Krüger, Inger Hegstad</t>
  </si>
  <si>
    <t>Schrøder, Jørn</t>
  </si>
  <si>
    <t>Moe, Geir</t>
  </si>
  <si>
    <t>Hagen, Aage</t>
  </si>
  <si>
    <t>Gregers, Chris</t>
  </si>
  <si>
    <t>Klovland, Thomas</t>
  </si>
  <si>
    <t>Thorstensen, Einar</t>
  </si>
  <si>
    <t>Tønseth, Carl Peter</t>
  </si>
  <si>
    <t>Hansen, Einar Ole</t>
  </si>
  <si>
    <t>Andresen, Markus</t>
  </si>
  <si>
    <t>Høst, Anders Mølmen</t>
  </si>
  <si>
    <t>Udnæs, Edvard</t>
  </si>
  <si>
    <t>Gundersen, Birk Møller </t>
  </si>
  <si>
    <t>Haugli, Brinje </t>
  </si>
  <si>
    <t>Haugerud, Olav </t>
  </si>
  <si>
    <t>Vinje, Vegard </t>
  </si>
  <si>
    <t>Moe, Gustav</t>
  </si>
  <si>
    <t>Måseide, johannes </t>
  </si>
  <si>
    <t>Eidslott, Gjendine</t>
  </si>
</sst>
</file>

<file path=xl/styles.xml><?xml version="1.0" encoding="utf-8"?>
<styleSheet xmlns="http://schemas.openxmlformats.org/spreadsheetml/2006/main">
  <numFmts count="9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0.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sz val="8"/>
      <color indexed="8"/>
      <name val="Calibri"/>
      <family val="2"/>
    </font>
    <font>
      <b/>
      <sz val="10"/>
      <color indexed="8"/>
      <name val="Verdana"/>
      <family val="2"/>
    </font>
    <font>
      <b/>
      <sz val="10"/>
      <color indexed="8"/>
      <name val="Calibri"/>
      <family val="2"/>
    </font>
    <font>
      <sz val="9"/>
      <color indexed="8"/>
      <name val="Arial"/>
      <family val="2"/>
    </font>
    <font>
      <b/>
      <sz val="9"/>
      <color indexed="63"/>
      <name val="Arial"/>
      <family val="2"/>
    </font>
    <font>
      <sz val="9"/>
      <color indexed="56"/>
      <name val="Arial"/>
      <family val="2"/>
    </font>
    <font>
      <sz val="9"/>
      <color indexed="60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sz val="9"/>
      <color indexed="6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8"/>
      <color theme="1"/>
      <name val="Verdana"/>
      <family val="2"/>
    </font>
    <font>
      <sz val="8"/>
      <color theme="1"/>
      <name val="Calibri"/>
      <family val="2"/>
    </font>
    <font>
      <b/>
      <sz val="8"/>
      <color theme="1"/>
      <name val="Verdana"/>
      <family val="2"/>
    </font>
    <font>
      <b/>
      <sz val="10"/>
      <color theme="1"/>
      <name val="Verdana"/>
      <family val="2"/>
    </font>
    <font>
      <b/>
      <sz val="10"/>
      <color theme="1"/>
      <name val="Calibri"/>
      <family val="2"/>
    </font>
    <font>
      <sz val="9"/>
      <color theme="1"/>
      <name val="Arial"/>
      <family val="2"/>
    </font>
    <font>
      <b/>
      <sz val="9"/>
      <color rgb="FF383838"/>
      <name val="Arial"/>
      <family val="2"/>
    </font>
    <font>
      <sz val="9"/>
      <color rgb="FF004080"/>
      <name val="Arial"/>
      <family val="2"/>
    </font>
    <font>
      <sz val="9"/>
      <color rgb="FF993300"/>
      <name val="Arial"/>
      <family val="2"/>
    </font>
    <font>
      <sz val="9"/>
      <color rgb="FF1F497D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sz val="9"/>
      <color rgb="FF38383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rgb="FF999999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2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0" borderId="2" applyNumberFormat="0" applyFill="0" applyAlignment="0" applyProtection="0"/>
    <xf numFmtId="0" fontId="37" fillId="24" borderId="3" applyNumberFormat="0" applyAlignment="0" applyProtection="0"/>
    <xf numFmtId="0" fontId="0" fillId="25" borderId="4" applyNumberFormat="0" applyFont="0" applyAlignment="0" applyProtection="0"/>
    <xf numFmtId="0" fontId="38" fillId="26" borderId="0" applyNumberFormat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0" borderId="9" applyNumberFormat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46" fillId="33" borderId="10" xfId="0" applyFont="1" applyFill="1" applyBorder="1" applyAlignment="1">
      <alignment wrapText="1"/>
    </xf>
    <xf numFmtId="0" fontId="47" fillId="0" borderId="0" xfId="0" applyFont="1" applyAlignment="1">
      <alignment/>
    </xf>
    <xf numFmtId="0" fontId="46" fillId="33" borderId="0" xfId="0" applyFont="1" applyFill="1" applyBorder="1" applyAlignment="1">
      <alignment wrapText="1"/>
    </xf>
    <xf numFmtId="0" fontId="48" fillId="34" borderId="10" xfId="0" applyFont="1" applyFill="1" applyBorder="1" applyAlignment="1">
      <alignment wrapText="1"/>
    </xf>
    <xf numFmtId="164" fontId="43" fillId="34" borderId="0" xfId="0" applyNumberFormat="1" applyFont="1" applyFill="1" applyAlignment="1">
      <alignment/>
    </xf>
    <xf numFmtId="0" fontId="43" fillId="34" borderId="0" xfId="0" applyFont="1" applyFill="1" applyAlignment="1">
      <alignment/>
    </xf>
    <xf numFmtId="0" fontId="46" fillId="33" borderId="10" xfId="0" applyFont="1" applyFill="1" applyBorder="1" applyAlignment="1">
      <alignment vertical="center" wrapText="1"/>
    </xf>
    <xf numFmtId="0" fontId="49" fillId="34" borderId="10" xfId="0" applyFont="1" applyFill="1" applyBorder="1" applyAlignment="1">
      <alignment wrapText="1"/>
    </xf>
    <xf numFmtId="164" fontId="50" fillId="34" borderId="0" xfId="0" applyNumberFormat="1" applyFont="1" applyFill="1" applyAlignment="1">
      <alignment/>
    </xf>
    <xf numFmtId="0" fontId="50" fillId="34" borderId="0" xfId="0" applyFont="1" applyFill="1" applyAlignment="1">
      <alignment/>
    </xf>
    <xf numFmtId="0" fontId="0" fillId="0" borderId="0" xfId="0" applyAlignment="1">
      <alignment vertical="center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vertical="center" wrapText="1"/>
    </xf>
    <xf numFmtId="0" fontId="51" fillId="33" borderId="0" xfId="0" applyFont="1" applyFill="1" applyBorder="1" applyAlignment="1">
      <alignment wrapText="1"/>
    </xf>
    <xf numFmtId="0" fontId="51" fillId="0" borderId="0" xfId="0" applyFont="1" applyBorder="1" applyAlignment="1">
      <alignment wrapText="1"/>
    </xf>
    <xf numFmtId="0" fontId="51" fillId="0" borderId="0" xfId="0" applyFont="1" applyBorder="1" applyAlignment="1">
      <alignment/>
    </xf>
    <xf numFmtId="0" fontId="52" fillId="0" borderId="0" xfId="0" applyFont="1" applyBorder="1" applyAlignment="1">
      <alignment wrapText="1"/>
    </xf>
    <xf numFmtId="0" fontId="53" fillId="0" borderId="0" xfId="0" applyFont="1" applyBorder="1" applyAlignment="1">
      <alignment/>
    </xf>
    <xf numFmtId="0" fontId="54" fillId="0" borderId="0" xfId="0" applyFont="1" applyBorder="1" applyAlignment="1">
      <alignment wrapText="1"/>
    </xf>
    <xf numFmtId="0" fontId="55" fillId="0" borderId="0" xfId="0" applyFont="1" applyBorder="1" applyAlignment="1">
      <alignment horizontal="left" indent="5"/>
    </xf>
    <xf numFmtId="0" fontId="56" fillId="0" borderId="0" xfId="0" applyFont="1" applyBorder="1" applyAlignment="1">
      <alignment/>
    </xf>
    <xf numFmtId="0" fontId="57" fillId="0" borderId="0" xfId="0" applyFont="1" applyBorder="1" applyAlignment="1">
      <alignment/>
    </xf>
    <xf numFmtId="0" fontId="58" fillId="0" borderId="0" xfId="0" applyFont="1" applyBorder="1" applyAlignment="1">
      <alignment wrapText="1"/>
    </xf>
    <xf numFmtId="0" fontId="52" fillId="0" borderId="0" xfId="0" applyFont="1" applyBorder="1" applyAlignment="1">
      <alignment horizontal="left" vertical="top" wrapText="1"/>
    </xf>
    <xf numFmtId="0" fontId="51" fillId="0" borderId="0" xfId="0" applyFont="1" applyBorder="1" applyAlignment="1">
      <alignment horizontal="left" vertical="top"/>
    </xf>
    <xf numFmtId="0" fontId="8" fillId="35" borderId="0" xfId="0" applyFont="1" applyFill="1" applyBorder="1" applyAlignment="1">
      <alignment wrapText="1"/>
    </xf>
    <xf numFmtId="0" fontId="0" fillId="0" borderId="0" xfId="0" applyFill="1" applyBorder="1" applyAlignment="1">
      <alignment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øytral" xfId="41"/>
    <cellStyle name="Overskrift 1" xfId="42"/>
    <cellStyle name="Overskrift 2" xfId="43"/>
    <cellStyle name="Overskrift 3" xfId="44"/>
    <cellStyle name="Overskrift 4" xfId="45"/>
    <cellStyle name="Percent" xfId="46"/>
    <cellStyle name="Tittel" xfId="47"/>
    <cellStyle name="Totalt" xfId="48"/>
    <cellStyle name="Comma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14"/>
  <sheetViews>
    <sheetView zoomScale="75" zoomScaleNormal="75" zoomScalePageLayoutView="0" workbookViewId="0" topLeftCell="A1">
      <selection activeCell="C26" sqref="C26"/>
    </sheetView>
  </sheetViews>
  <sheetFormatPr defaultColWidth="11.421875" defaultRowHeight="15"/>
  <cols>
    <col min="1" max="1" width="16.140625" style="0" customWidth="1"/>
    <col min="3" max="3" width="3.57421875" style="0" customWidth="1"/>
    <col min="6" max="6" width="1.7109375" style="0" customWidth="1"/>
    <col min="9" max="9" width="2.28125" style="0" customWidth="1"/>
    <col min="12" max="12" width="1.8515625" style="0" customWidth="1"/>
    <col min="15" max="15" width="3.7109375" style="0" customWidth="1"/>
    <col min="18" max="18" width="2.28125" style="0" customWidth="1"/>
    <col min="21" max="21" width="1.8515625" style="0" customWidth="1"/>
    <col min="24" max="24" width="2.7109375" style="0" customWidth="1"/>
    <col min="25" max="25" width="14.57421875" style="0" customWidth="1"/>
    <col min="26" max="26" width="16.57421875" style="0" customWidth="1"/>
    <col min="27" max="27" width="2.7109375" style="0" customWidth="1"/>
    <col min="28" max="28" width="13.7109375" style="0" customWidth="1"/>
    <col min="30" max="30" width="1.8515625" style="0" customWidth="1"/>
  </cols>
  <sheetData>
    <row r="1" spans="2:32" ht="15">
      <c r="B1" s="11" t="s">
        <v>138</v>
      </c>
      <c r="C1" s="11"/>
      <c r="D1" s="11"/>
      <c r="E1" s="11" t="s">
        <v>143</v>
      </c>
      <c r="F1" s="11"/>
      <c r="G1" s="11"/>
      <c r="H1" s="11" t="s">
        <v>136</v>
      </c>
      <c r="I1" s="11"/>
      <c r="J1" s="11"/>
      <c r="K1" s="11" t="s">
        <v>131</v>
      </c>
      <c r="L1" s="11"/>
      <c r="M1" s="11"/>
      <c r="N1" s="11" t="s">
        <v>132</v>
      </c>
      <c r="O1" s="11"/>
      <c r="P1" s="11"/>
      <c r="Q1" s="11" t="s">
        <v>133</v>
      </c>
      <c r="R1" s="11"/>
      <c r="S1" s="11"/>
      <c r="T1" s="11" t="s">
        <v>134</v>
      </c>
      <c r="U1" s="11"/>
      <c r="V1" s="11"/>
      <c r="W1" s="11" t="s">
        <v>135</v>
      </c>
      <c r="X1" s="11"/>
      <c r="Y1" s="11"/>
      <c r="Z1" s="11" t="s">
        <v>144</v>
      </c>
      <c r="AA1" s="11"/>
      <c r="AB1" s="11"/>
      <c r="AC1" s="11" t="s">
        <v>145</v>
      </c>
      <c r="AD1" s="11"/>
      <c r="AE1" s="11"/>
      <c r="AF1" s="11" t="s">
        <v>137</v>
      </c>
    </row>
    <row r="2" spans="1:32" s="10" customFormat="1" ht="26.25" thickBot="1">
      <c r="A2" s="8" t="s">
        <v>142</v>
      </c>
      <c r="B2" s="9">
        <v>1</v>
      </c>
      <c r="C2" s="9"/>
      <c r="D2" s="9"/>
      <c r="E2" s="9">
        <v>0</v>
      </c>
      <c r="H2" s="9">
        <v>3</v>
      </c>
      <c r="K2" s="9">
        <v>4</v>
      </c>
      <c r="N2" s="9">
        <v>4</v>
      </c>
      <c r="Q2" s="9">
        <v>5</v>
      </c>
      <c r="T2" s="9">
        <v>10</v>
      </c>
      <c r="W2" s="9">
        <v>6</v>
      </c>
      <c r="Z2" s="10">
        <v>2</v>
      </c>
      <c r="AC2" s="9">
        <v>3</v>
      </c>
      <c r="AF2" s="9">
        <v>4</v>
      </c>
    </row>
    <row r="3" spans="1:33" s="6" customFormat="1" ht="15.75" thickBot="1">
      <c r="A3" s="4" t="s">
        <v>141</v>
      </c>
      <c r="B3" s="5">
        <f>COUNTA(B4:B56)/3</f>
        <v>0.6666666666666666</v>
      </c>
      <c r="C3" s="5"/>
      <c r="D3" s="5"/>
      <c r="E3" s="5">
        <f>COUNTA(E4:E56)/3</f>
        <v>0.3333333333333333</v>
      </c>
      <c r="H3" s="5">
        <f>COUNTA(H4:H56)/3</f>
        <v>2.6666666666666665</v>
      </c>
      <c r="K3" s="5">
        <f>COUNTA(K4:K56)/3</f>
        <v>3.6666666666666665</v>
      </c>
      <c r="N3" s="5">
        <f>COUNTA(N4:N56)/3</f>
        <v>4</v>
      </c>
      <c r="Q3" s="5">
        <f>COUNTA(Q4:Q56)/3</f>
        <v>4.666666666666667</v>
      </c>
      <c r="T3" s="5">
        <f>COUNTA(T4:T56)/3</f>
        <v>9.333333333333334</v>
      </c>
      <c r="W3" s="5">
        <f>COUNTA(W4:W56)/3</f>
        <v>5.666666666666667</v>
      </c>
      <c r="Z3" s="5">
        <f>COUNTA(Z4:Z56)/3</f>
        <v>1.3333333333333333</v>
      </c>
      <c r="AC3" s="5">
        <f>COUNTA(AC4:AC56)/3</f>
        <v>0.6666666666666666</v>
      </c>
      <c r="AF3" s="5">
        <f>COUNTA(AF4:AF56)/3</f>
        <v>4</v>
      </c>
      <c r="AG3" s="5">
        <f>SUM(B3:AF3)*3</f>
        <v>111</v>
      </c>
    </row>
    <row r="4" spans="1:32" ht="24.75" customHeight="1" thickBot="1">
      <c r="A4" s="1" t="s">
        <v>0</v>
      </c>
      <c r="B4" s="1" t="s">
        <v>1</v>
      </c>
      <c r="C4" s="3"/>
      <c r="D4" s="1" t="s">
        <v>4</v>
      </c>
      <c r="E4" s="1" t="s">
        <v>5</v>
      </c>
      <c r="G4" s="1" t="s">
        <v>66</v>
      </c>
      <c r="H4" s="1" t="s">
        <v>67</v>
      </c>
      <c r="J4" s="1" t="s">
        <v>6</v>
      </c>
      <c r="K4" s="1" t="s">
        <v>7</v>
      </c>
      <c r="M4" s="1" t="s">
        <v>17</v>
      </c>
      <c r="N4" s="1" t="s">
        <v>18</v>
      </c>
      <c r="P4" s="1" t="s">
        <v>24</v>
      </c>
      <c r="Q4" s="1" t="s">
        <v>25</v>
      </c>
      <c r="S4" s="1" t="s">
        <v>30</v>
      </c>
      <c r="T4" s="1" t="s">
        <v>31</v>
      </c>
      <c r="V4" s="1" t="s">
        <v>46</v>
      </c>
      <c r="W4" s="1" t="s">
        <v>47</v>
      </c>
      <c r="Y4" s="1" t="s">
        <v>61</v>
      </c>
      <c r="Z4" s="1" t="s">
        <v>62</v>
      </c>
      <c r="AB4" s="1" t="s">
        <v>57</v>
      </c>
      <c r="AC4" s="1" t="s">
        <v>58</v>
      </c>
      <c r="AE4" s="1" t="s">
        <v>76</v>
      </c>
      <c r="AF4" s="1" t="s">
        <v>77</v>
      </c>
    </row>
    <row r="5" spans="1:32" ht="39" customHeight="1" thickBot="1">
      <c r="A5" s="1" t="s">
        <v>2</v>
      </c>
      <c r="B5" s="1" t="s">
        <v>3</v>
      </c>
      <c r="C5" s="3"/>
      <c r="D5" s="3" t="s">
        <v>156</v>
      </c>
      <c r="E5" s="3"/>
      <c r="G5" s="1" t="s">
        <v>68</v>
      </c>
      <c r="H5" s="1" t="s">
        <v>67</v>
      </c>
      <c r="J5" s="1" t="s">
        <v>8</v>
      </c>
      <c r="K5" s="1" t="s">
        <v>7</v>
      </c>
      <c r="M5" s="1" t="s">
        <v>19</v>
      </c>
      <c r="N5" s="1" t="s">
        <v>18</v>
      </c>
      <c r="P5" s="1" t="s">
        <v>26</v>
      </c>
      <c r="Q5" s="1" t="s">
        <v>25</v>
      </c>
      <c r="S5" s="1" t="s">
        <v>32</v>
      </c>
      <c r="T5" s="1" t="s">
        <v>31</v>
      </c>
      <c r="V5" s="1" t="s">
        <v>48</v>
      </c>
      <c r="W5" s="1" t="s">
        <v>47</v>
      </c>
      <c r="Y5" s="1" t="s">
        <v>63</v>
      </c>
      <c r="Z5" s="1" t="s">
        <v>64</v>
      </c>
      <c r="AB5" s="1" t="s">
        <v>59</v>
      </c>
      <c r="AC5" s="1" t="s">
        <v>60</v>
      </c>
      <c r="AE5" s="1" t="s">
        <v>78</v>
      </c>
      <c r="AF5" s="1" t="s">
        <v>77</v>
      </c>
    </row>
    <row r="6" spans="1:32" ht="24" customHeight="1" thickBot="1">
      <c r="A6" s="1" t="s">
        <v>158</v>
      </c>
      <c r="B6" s="1"/>
      <c r="C6" s="3"/>
      <c r="D6" s="3"/>
      <c r="E6" s="3"/>
      <c r="G6" s="1" t="s">
        <v>69</v>
      </c>
      <c r="H6" s="1" t="s">
        <v>67</v>
      </c>
      <c r="J6" s="1" t="s">
        <v>9</v>
      </c>
      <c r="K6" s="1" t="s">
        <v>7</v>
      </c>
      <c r="M6" s="1" t="s">
        <v>20</v>
      </c>
      <c r="N6" s="1" t="s">
        <v>18</v>
      </c>
      <c r="P6" s="1" t="s">
        <v>27</v>
      </c>
      <c r="Q6" s="1" t="s">
        <v>25</v>
      </c>
      <c r="S6" s="1" t="s">
        <v>33</v>
      </c>
      <c r="T6" s="1" t="s">
        <v>31</v>
      </c>
      <c r="V6" s="1" t="s">
        <v>49</v>
      </c>
      <c r="W6" s="1" t="s">
        <v>47</v>
      </c>
      <c r="Y6" s="1" t="s">
        <v>65</v>
      </c>
      <c r="Z6" s="1" t="s">
        <v>64</v>
      </c>
      <c r="AB6" s="3" t="s">
        <v>157</v>
      </c>
      <c r="AE6" s="1" t="s">
        <v>79</v>
      </c>
      <c r="AF6" s="1" t="s">
        <v>77</v>
      </c>
    </row>
    <row r="7" spans="7:32" ht="33.75" thickBot="1">
      <c r="G7" s="1" t="s">
        <v>70</v>
      </c>
      <c r="H7" s="1" t="s">
        <v>71</v>
      </c>
      <c r="J7" s="1" t="s">
        <v>10</v>
      </c>
      <c r="K7" s="1" t="s">
        <v>11</v>
      </c>
      <c r="M7" s="1" t="s">
        <v>21</v>
      </c>
      <c r="N7" s="1" t="s">
        <v>18</v>
      </c>
      <c r="P7" s="1" t="s">
        <v>28</v>
      </c>
      <c r="Q7" s="1" t="s">
        <v>25</v>
      </c>
      <c r="S7" s="1" t="s">
        <v>34</v>
      </c>
      <c r="T7" s="1" t="s">
        <v>31</v>
      </c>
      <c r="V7" s="1" t="s">
        <v>50</v>
      </c>
      <c r="W7" s="1" t="s">
        <v>47</v>
      </c>
      <c r="Y7" s="2" t="s">
        <v>130</v>
      </c>
      <c r="Z7" s="2" t="s">
        <v>62</v>
      </c>
      <c r="AE7" s="1" t="s">
        <v>80</v>
      </c>
      <c r="AF7" s="1" t="s">
        <v>77</v>
      </c>
    </row>
    <row r="8" spans="1:32" ht="33.75" thickBot="1">
      <c r="A8" s="1"/>
      <c r="B8" s="1"/>
      <c r="C8" s="3"/>
      <c r="D8" s="3"/>
      <c r="E8" s="3"/>
      <c r="G8" s="1" t="s">
        <v>72</v>
      </c>
      <c r="H8" s="1" t="s">
        <v>71</v>
      </c>
      <c r="J8" s="1" t="s">
        <v>12</v>
      </c>
      <c r="K8" s="1" t="s">
        <v>11</v>
      </c>
      <c r="M8" s="1" t="s">
        <v>22</v>
      </c>
      <c r="N8" s="1" t="s">
        <v>18</v>
      </c>
      <c r="P8" s="1" t="s">
        <v>29</v>
      </c>
      <c r="Q8" s="1" t="s">
        <v>25</v>
      </c>
      <c r="S8" s="1" t="s">
        <v>35</v>
      </c>
      <c r="T8" s="1" t="s">
        <v>31</v>
      </c>
      <c r="V8" s="1" t="s">
        <v>51</v>
      </c>
      <c r="W8" s="1" t="s">
        <v>47</v>
      </c>
      <c r="AE8" s="1" t="s">
        <v>81</v>
      </c>
      <c r="AF8" s="1" t="s">
        <v>82</v>
      </c>
    </row>
    <row r="9" spans="7:32" ht="33.75" thickBot="1">
      <c r="G9" s="1" t="s">
        <v>73</v>
      </c>
      <c r="H9" s="1" t="s">
        <v>71</v>
      </c>
      <c r="J9" s="1" t="s">
        <v>13</v>
      </c>
      <c r="K9" s="1" t="s">
        <v>11</v>
      </c>
      <c r="M9" s="1" t="s">
        <v>23</v>
      </c>
      <c r="N9" s="1" t="s">
        <v>18</v>
      </c>
      <c r="P9" s="1" t="s">
        <v>96</v>
      </c>
      <c r="Q9" s="1" t="s">
        <v>97</v>
      </c>
      <c r="S9" s="1" t="s">
        <v>36</v>
      </c>
      <c r="T9" s="1" t="s">
        <v>31</v>
      </c>
      <c r="V9" s="1" t="s">
        <v>52</v>
      </c>
      <c r="W9" s="1" t="s">
        <v>47</v>
      </c>
      <c r="AE9" s="1" t="s">
        <v>83</v>
      </c>
      <c r="AF9" s="1" t="s">
        <v>82</v>
      </c>
    </row>
    <row r="10" spans="7:32" ht="44.25" thickBot="1">
      <c r="G10" s="1" t="s">
        <v>74</v>
      </c>
      <c r="H10" s="1" t="s">
        <v>71</v>
      </c>
      <c r="J10" s="1" t="s">
        <v>14</v>
      </c>
      <c r="K10" s="1" t="s">
        <v>11</v>
      </c>
      <c r="M10" s="1" t="s">
        <v>89</v>
      </c>
      <c r="N10" s="1" t="s">
        <v>90</v>
      </c>
      <c r="P10" s="1" t="s">
        <v>98</v>
      </c>
      <c r="Q10" s="1" t="s">
        <v>97</v>
      </c>
      <c r="S10" s="1" t="s">
        <v>37</v>
      </c>
      <c r="T10" s="1" t="s">
        <v>31</v>
      </c>
      <c r="V10" s="1" t="s">
        <v>119</v>
      </c>
      <c r="W10" s="1" t="s">
        <v>120</v>
      </c>
      <c r="AE10" s="1" t="s">
        <v>129</v>
      </c>
      <c r="AF10" s="1" t="s">
        <v>82</v>
      </c>
    </row>
    <row r="11" spans="7:32" ht="33.75" thickBot="1">
      <c r="G11" s="1" t="s">
        <v>75</v>
      </c>
      <c r="H11" s="1" t="s">
        <v>71</v>
      </c>
      <c r="J11" s="1" t="s">
        <v>15</v>
      </c>
      <c r="K11" s="1" t="s">
        <v>11</v>
      </c>
      <c r="M11" s="1" t="s">
        <v>91</v>
      </c>
      <c r="N11" s="1" t="s">
        <v>90</v>
      </c>
      <c r="P11" s="1" t="s">
        <v>99</v>
      </c>
      <c r="Q11" s="1" t="s">
        <v>97</v>
      </c>
      <c r="S11" s="1" t="s">
        <v>38</v>
      </c>
      <c r="T11" s="1" t="s">
        <v>31</v>
      </c>
      <c r="V11" s="1" t="s">
        <v>121</v>
      </c>
      <c r="W11" s="1" t="s">
        <v>120</v>
      </c>
      <c r="AE11" s="1" t="s">
        <v>84</v>
      </c>
      <c r="AF11" s="1" t="s">
        <v>82</v>
      </c>
    </row>
    <row r="12" spans="10:32" ht="33.75" thickBot="1">
      <c r="J12" s="1" t="s">
        <v>16</v>
      </c>
      <c r="K12" s="1" t="s">
        <v>11</v>
      </c>
      <c r="M12" s="1" t="s">
        <v>92</v>
      </c>
      <c r="N12" s="1" t="s">
        <v>90</v>
      </c>
      <c r="P12" s="1" t="s">
        <v>100</v>
      </c>
      <c r="Q12" s="1" t="s">
        <v>97</v>
      </c>
      <c r="S12" s="1" t="s">
        <v>39</v>
      </c>
      <c r="T12" s="1" t="s">
        <v>31</v>
      </c>
      <c r="V12" s="1" t="s">
        <v>122</v>
      </c>
      <c r="W12" s="1" t="s">
        <v>120</v>
      </c>
      <c r="AE12" s="1" t="s">
        <v>85</v>
      </c>
      <c r="AF12" s="1" t="s">
        <v>82</v>
      </c>
    </row>
    <row r="13" spans="10:32" ht="33.75" thickBot="1">
      <c r="J13" s="3" t="s">
        <v>139</v>
      </c>
      <c r="K13" s="1" t="s">
        <v>7</v>
      </c>
      <c r="M13" s="1" t="s">
        <v>93</v>
      </c>
      <c r="N13" s="1" t="s">
        <v>90</v>
      </c>
      <c r="P13" s="1" t="s">
        <v>101</v>
      </c>
      <c r="Q13" s="1" t="s">
        <v>97</v>
      </c>
      <c r="S13" s="1" t="s">
        <v>40</v>
      </c>
      <c r="T13" s="1" t="s">
        <v>31</v>
      </c>
      <c r="V13" s="1" t="s">
        <v>53</v>
      </c>
      <c r="W13" s="1" t="s">
        <v>54</v>
      </c>
      <c r="AE13" s="1" t="s">
        <v>86</v>
      </c>
      <c r="AF13" s="1" t="s">
        <v>82</v>
      </c>
    </row>
    <row r="14" spans="10:32" ht="23.25" thickBot="1">
      <c r="J14" s="3" t="s">
        <v>140</v>
      </c>
      <c r="K14" s="1" t="s">
        <v>7</v>
      </c>
      <c r="M14" s="1" t="s">
        <v>94</v>
      </c>
      <c r="N14" s="1" t="s">
        <v>90</v>
      </c>
      <c r="P14" s="1" t="s">
        <v>102</v>
      </c>
      <c r="Q14" s="1" t="s">
        <v>97</v>
      </c>
      <c r="S14" s="7" t="s">
        <v>152</v>
      </c>
      <c r="T14" s="7" t="s">
        <v>147</v>
      </c>
      <c r="V14" s="1" t="s">
        <v>55</v>
      </c>
      <c r="W14" s="1" t="s">
        <v>54</v>
      </c>
      <c r="AE14" s="1" t="s">
        <v>87</v>
      </c>
      <c r="AF14" s="1" t="s">
        <v>82</v>
      </c>
    </row>
    <row r="15" spans="13:32" ht="33.75" thickBot="1">
      <c r="M15" s="1" t="s">
        <v>95</v>
      </c>
      <c r="N15" s="1" t="s">
        <v>90</v>
      </c>
      <c r="P15" s="1" t="s">
        <v>103</v>
      </c>
      <c r="Q15" s="1" t="s">
        <v>97</v>
      </c>
      <c r="S15" s="1" t="s">
        <v>41</v>
      </c>
      <c r="T15" s="1" t="s">
        <v>31</v>
      </c>
      <c r="V15" s="1" t="s">
        <v>56</v>
      </c>
      <c r="W15" s="1" t="s">
        <v>54</v>
      </c>
      <c r="AE15" s="1" t="s">
        <v>88</v>
      </c>
      <c r="AF15" s="1" t="s">
        <v>82</v>
      </c>
    </row>
    <row r="16" spans="16:23" ht="33.75" thickBot="1">
      <c r="P16" s="1" t="s">
        <v>104</v>
      </c>
      <c r="Q16" s="1" t="s">
        <v>97</v>
      </c>
      <c r="S16" s="1" t="s">
        <v>42</v>
      </c>
      <c r="T16" s="1" t="s">
        <v>31</v>
      </c>
      <c r="V16" s="7" t="s">
        <v>148</v>
      </c>
      <c r="W16" s="7" t="s">
        <v>149</v>
      </c>
    </row>
    <row r="17" spans="16:23" ht="23.25" thickBot="1">
      <c r="P17" s="1" t="s">
        <v>105</v>
      </c>
      <c r="Q17" s="1" t="s">
        <v>97</v>
      </c>
      <c r="S17" s="1" t="s">
        <v>43</v>
      </c>
      <c r="T17" s="1" t="s">
        <v>31</v>
      </c>
      <c r="V17" s="7" t="s">
        <v>150</v>
      </c>
      <c r="W17" s="7" t="s">
        <v>149</v>
      </c>
    </row>
    <row r="18" spans="1:23" ht="32.25" thickBot="1">
      <c r="A18" s="1"/>
      <c r="B18" s="1"/>
      <c r="C18" s="3"/>
      <c r="D18" s="3"/>
      <c r="E18" s="3"/>
      <c r="S18" s="1" t="s">
        <v>44</v>
      </c>
      <c r="T18" s="1" t="s">
        <v>31</v>
      </c>
      <c r="V18" s="7" t="s">
        <v>151</v>
      </c>
      <c r="W18" s="7" t="s">
        <v>149</v>
      </c>
    </row>
    <row r="19" spans="19:23" ht="23.25" thickBot="1">
      <c r="S19" s="1" t="s">
        <v>45</v>
      </c>
      <c r="T19" s="1" t="s">
        <v>31</v>
      </c>
      <c r="V19" s="7" t="s">
        <v>154</v>
      </c>
      <c r="W19" s="7" t="s">
        <v>149</v>
      </c>
    </row>
    <row r="20" spans="19:23" ht="23.25" thickBot="1">
      <c r="S20" s="1" t="s">
        <v>106</v>
      </c>
      <c r="T20" s="1" t="s">
        <v>107</v>
      </c>
      <c r="V20" s="7" t="s">
        <v>155</v>
      </c>
      <c r="W20" s="7" t="s">
        <v>149</v>
      </c>
    </row>
    <row r="21" spans="19:20" ht="23.25" thickBot="1">
      <c r="S21" s="1" t="s">
        <v>108</v>
      </c>
      <c r="T21" s="1" t="s">
        <v>107</v>
      </c>
    </row>
    <row r="22" spans="19:20" ht="23.25" thickBot="1">
      <c r="S22" s="1" t="s">
        <v>109</v>
      </c>
      <c r="T22" s="1" t="s">
        <v>107</v>
      </c>
    </row>
    <row r="23" spans="19:20" ht="23.25" thickBot="1">
      <c r="S23" s="1" t="s">
        <v>110</v>
      </c>
      <c r="T23" s="1" t="s">
        <v>107</v>
      </c>
    </row>
    <row r="24" spans="19:20" ht="33.75" thickBot="1">
      <c r="S24" s="1" t="s">
        <v>111</v>
      </c>
      <c r="T24" s="1" t="s">
        <v>107</v>
      </c>
    </row>
    <row r="25" spans="19:20" ht="23.25" thickBot="1">
      <c r="S25" s="1" t="s">
        <v>112</v>
      </c>
      <c r="T25" s="1" t="s">
        <v>107</v>
      </c>
    </row>
    <row r="26" spans="19:20" ht="23.25" thickBot="1">
      <c r="S26" s="1" t="s">
        <v>113</v>
      </c>
      <c r="T26" s="1" t="s">
        <v>107</v>
      </c>
    </row>
    <row r="27" spans="19:20" ht="44.25" thickBot="1">
      <c r="S27" s="1" t="s">
        <v>114</v>
      </c>
      <c r="T27" s="1" t="s">
        <v>107</v>
      </c>
    </row>
    <row r="28" spans="19:20" ht="33.75" thickBot="1">
      <c r="S28" s="1" t="s">
        <v>115</v>
      </c>
      <c r="T28" s="1" t="s">
        <v>107</v>
      </c>
    </row>
    <row r="29" spans="19:20" ht="23.25" thickBot="1">
      <c r="S29" s="1" t="s">
        <v>116</v>
      </c>
      <c r="T29" s="1" t="s">
        <v>107</v>
      </c>
    </row>
    <row r="30" spans="19:20" ht="15.75" thickBot="1">
      <c r="S30" s="1" t="s">
        <v>117</v>
      </c>
      <c r="T30" s="1" t="s">
        <v>107</v>
      </c>
    </row>
    <row r="31" spans="19:20" ht="23.25" thickBot="1">
      <c r="S31" s="1" t="s">
        <v>118</v>
      </c>
      <c r="T31" s="1" t="s">
        <v>107</v>
      </c>
    </row>
    <row r="110" spans="1:5" ht="15.75" thickBot="1">
      <c r="A110" s="1" t="s">
        <v>123</v>
      </c>
      <c r="B110" s="1" t="s">
        <v>124</v>
      </c>
      <c r="C110" s="3"/>
      <c r="D110" s="3"/>
      <c r="E110" s="3"/>
    </row>
    <row r="111" spans="1:5" ht="23.25" thickBot="1">
      <c r="A111" s="1" t="s">
        <v>125</v>
      </c>
      <c r="B111" s="1" t="s">
        <v>124</v>
      </c>
      <c r="C111" s="3"/>
      <c r="D111" s="3"/>
      <c r="E111" s="3"/>
    </row>
    <row r="112" spans="1:5" ht="23.25" thickBot="1">
      <c r="A112" s="1" t="s">
        <v>126</v>
      </c>
      <c r="B112" s="1" t="s">
        <v>124</v>
      </c>
      <c r="C112" s="3"/>
      <c r="D112" s="3"/>
      <c r="E112" s="3"/>
    </row>
    <row r="113" spans="1:5" ht="15.75" thickBot="1">
      <c r="A113" s="1" t="s">
        <v>127</v>
      </c>
      <c r="B113" s="1" t="s">
        <v>124</v>
      </c>
      <c r="C113" s="3"/>
      <c r="D113" s="3"/>
      <c r="E113" s="3"/>
    </row>
    <row r="114" spans="1:5" ht="15.75" thickBot="1">
      <c r="A114" s="1" t="s">
        <v>128</v>
      </c>
      <c r="B114" s="1" t="s">
        <v>124</v>
      </c>
      <c r="C114" s="3"/>
      <c r="D114" s="3"/>
      <c r="E114" s="3"/>
    </row>
  </sheetData>
  <sheetProtection/>
  <printOptions/>
  <pageMargins left="0.25" right="0.25" top="0.75" bottom="0.75" header="0.3" footer="0.3"/>
  <pageSetup fitToHeight="1" fitToWidth="1" horizontalDpi="600" verticalDpi="60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1"/>
  <sheetViews>
    <sheetView tabSelected="1" zoomScalePageLayoutView="0" workbookViewId="0" topLeftCell="A1">
      <selection activeCell="A6" sqref="A6"/>
    </sheetView>
  </sheetViews>
  <sheetFormatPr defaultColWidth="11.421875" defaultRowHeight="15"/>
  <cols>
    <col min="1" max="1" width="10.8515625" style="16" customWidth="1"/>
    <col min="2" max="2" width="16.421875" style="16" customWidth="1"/>
    <col min="3" max="3" width="7.00390625" style="16" customWidth="1"/>
    <col min="4" max="4" width="27.8515625" style="16" customWidth="1"/>
    <col min="5" max="5" width="26.57421875" style="16" customWidth="1"/>
    <col min="6" max="6" width="33.8515625" style="16" customWidth="1"/>
    <col min="7" max="7" width="11.421875" style="16" customWidth="1"/>
    <col min="8" max="8" width="55.00390625" style="16" customWidth="1"/>
    <col min="9" max="9" width="22.8515625" style="16" customWidth="1"/>
    <col min="10" max="16384" width="11.421875" style="16" customWidth="1"/>
  </cols>
  <sheetData>
    <row r="1" ht="15" customHeight="1">
      <c r="A1" s="22" t="s">
        <v>159</v>
      </c>
    </row>
    <row r="2" ht="15" customHeight="1"/>
    <row r="3" spans="1:6" s="21" customFormat="1" ht="15" customHeight="1">
      <c r="A3" s="21" t="s">
        <v>185</v>
      </c>
      <c r="B3" s="21" t="s">
        <v>160</v>
      </c>
      <c r="C3" s="21" t="s">
        <v>161</v>
      </c>
      <c r="D3" s="21" t="s">
        <v>162</v>
      </c>
      <c r="E3" s="21" t="s">
        <v>163</v>
      </c>
      <c r="F3" s="21" t="s">
        <v>164</v>
      </c>
    </row>
    <row r="4" spans="1:8" ht="15" customHeight="1">
      <c r="A4" s="17" t="s">
        <v>165</v>
      </c>
      <c r="B4" s="23" t="s">
        <v>166</v>
      </c>
      <c r="C4" s="16">
        <v>1</v>
      </c>
      <c r="D4" s="12" t="s">
        <v>155</v>
      </c>
      <c r="E4" s="12" t="s">
        <v>46</v>
      </c>
      <c r="F4" s="12" t="s">
        <v>53</v>
      </c>
      <c r="H4" s="27"/>
    </row>
    <row r="5" spans="2:8" ht="15" customHeight="1">
      <c r="B5" s="23" t="s">
        <v>166</v>
      </c>
      <c r="C5" s="16">
        <v>2</v>
      </c>
      <c r="D5" s="12" t="s">
        <v>151</v>
      </c>
      <c r="E5" s="12" t="s">
        <v>55</v>
      </c>
      <c r="F5" s="12" t="s">
        <v>154</v>
      </c>
      <c r="H5" s="27"/>
    </row>
    <row r="6" spans="2:8" ht="15" customHeight="1">
      <c r="B6" s="23" t="s">
        <v>166</v>
      </c>
      <c r="C6" s="16">
        <v>3</v>
      </c>
      <c r="D6" s="12" t="s">
        <v>121</v>
      </c>
      <c r="E6" s="12" t="s">
        <v>51</v>
      </c>
      <c r="F6" s="12" t="s">
        <v>205</v>
      </c>
      <c r="H6" s="27"/>
    </row>
    <row r="7" spans="2:8" ht="15" customHeight="1">
      <c r="B7" s="23" t="s">
        <v>166</v>
      </c>
      <c r="C7" s="16">
        <v>4</v>
      </c>
      <c r="D7" s="12" t="s">
        <v>49</v>
      </c>
      <c r="E7" s="12" t="s">
        <v>122</v>
      </c>
      <c r="F7" s="12" t="s">
        <v>48</v>
      </c>
      <c r="H7" s="27"/>
    </row>
    <row r="8" spans="2:8" ht="15" customHeight="1">
      <c r="B8" s="23" t="s">
        <v>166</v>
      </c>
      <c r="C8" s="16">
        <v>5</v>
      </c>
      <c r="D8" s="12" t="s">
        <v>50</v>
      </c>
      <c r="E8" s="12" t="s">
        <v>150</v>
      </c>
      <c r="F8" s="12" t="s">
        <v>56</v>
      </c>
      <c r="H8" s="27"/>
    </row>
    <row r="9" spans="2:8" ht="15" customHeight="1">
      <c r="B9" s="23" t="s">
        <v>166</v>
      </c>
      <c r="C9" s="16">
        <v>6</v>
      </c>
      <c r="D9" s="12" t="s">
        <v>148</v>
      </c>
      <c r="E9" s="12" t="s">
        <v>52</v>
      </c>
      <c r="F9" s="12" t="s">
        <v>146</v>
      </c>
      <c r="H9" s="27"/>
    </row>
    <row r="10" ht="15" customHeight="1">
      <c r="I10" s="18"/>
    </row>
    <row r="11" spans="1:6" ht="15" customHeight="1">
      <c r="A11" s="17" t="s">
        <v>167</v>
      </c>
      <c r="B11" s="23" t="s">
        <v>168</v>
      </c>
      <c r="C11" s="16">
        <v>1</v>
      </c>
      <c r="D11" s="12" t="s">
        <v>106</v>
      </c>
      <c r="E11" s="12" t="s">
        <v>30</v>
      </c>
      <c r="F11" s="12" t="s">
        <v>117</v>
      </c>
    </row>
    <row r="12" spans="2:6" ht="15" customHeight="1">
      <c r="B12" s="23" t="s">
        <v>168</v>
      </c>
      <c r="C12" s="16">
        <v>2</v>
      </c>
      <c r="D12" s="12" t="s">
        <v>108</v>
      </c>
      <c r="E12" s="12" t="s">
        <v>32</v>
      </c>
      <c r="F12" s="12" t="s">
        <v>118</v>
      </c>
    </row>
    <row r="13" spans="2:6" ht="15" customHeight="1">
      <c r="B13" s="23" t="s">
        <v>168</v>
      </c>
      <c r="C13" s="16">
        <v>3</v>
      </c>
      <c r="D13" s="12" t="s">
        <v>109</v>
      </c>
      <c r="E13" s="12" t="s">
        <v>33</v>
      </c>
      <c r="F13" s="13" t="s">
        <v>152</v>
      </c>
    </row>
    <row r="14" spans="2:6" ht="15" customHeight="1">
      <c r="B14" s="23" t="s">
        <v>168</v>
      </c>
      <c r="C14" s="16">
        <v>4</v>
      </c>
      <c r="D14" s="12" t="s">
        <v>110</v>
      </c>
      <c r="E14" s="12" t="s">
        <v>34</v>
      </c>
      <c r="F14" s="12" t="s">
        <v>41</v>
      </c>
    </row>
    <row r="15" spans="2:6" ht="15" customHeight="1">
      <c r="B15" s="23" t="s">
        <v>168</v>
      </c>
      <c r="C15" s="16">
        <v>5</v>
      </c>
      <c r="D15" s="12" t="s">
        <v>111</v>
      </c>
      <c r="E15" s="12" t="s">
        <v>35</v>
      </c>
      <c r="F15" s="12" t="s">
        <v>42</v>
      </c>
    </row>
    <row r="16" spans="2:6" ht="15" customHeight="1">
      <c r="B16" s="23" t="s">
        <v>168</v>
      </c>
      <c r="C16" s="16">
        <v>6</v>
      </c>
      <c r="D16" s="12" t="s">
        <v>112</v>
      </c>
      <c r="E16" s="12" t="s">
        <v>36</v>
      </c>
      <c r="F16" s="12" t="s">
        <v>43</v>
      </c>
    </row>
    <row r="17" spans="2:6" ht="15" customHeight="1">
      <c r="B17" s="23" t="s">
        <v>168</v>
      </c>
      <c r="C17" s="16">
        <v>7</v>
      </c>
      <c r="D17" s="12" t="s">
        <v>113</v>
      </c>
      <c r="E17" s="12" t="s">
        <v>37</v>
      </c>
      <c r="F17" s="12" t="s">
        <v>44</v>
      </c>
    </row>
    <row r="18" spans="2:6" ht="15" customHeight="1">
      <c r="B18" s="23" t="s">
        <v>168</v>
      </c>
      <c r="C18" s="16">
        <v>8</v>
      </c>
      <c r="D18" s="12" t="s">
        <v>114</v>
      </c>
      <c r="E18" s="12" t="s">
        <v>38</v>
      </c>
      <c r="F18" s="12" t="s">
        <v>45</v>
      </c>
    </row>
    <row r="19" spans="2:6" ht="15" customHeight="1">
      <c r="B19" s="23" t="s">
        <v>168</v>
      </c>
      <c r="C19" s="16">
        <v>9</v>
      </c>
      <c r="D19" s="12" t="s">
        <v>115</v>
      </c>
      <c r="E19" s="12" t="s">
        <v>39</v>
      </c>
      <c r="F19" s="12" t="s">
        <v>186</v>
      </c>
    </row>
    <row r="20" spans="2:6" ht="15" customHeight="1">
      <c r="B20" s="23" t="s">
        <v>168</v>
      </c>
      <c r="C20" s="16">
        <v>10</v>
      </c>
      <c r="D20" s="12" t="s">
        <v>116</v>
      </c>
      <c r="E20" s="12" t="s">
        <v>40</v>
      </c>
      <c r="F20" s="12" t="s">
        <v>203</v>
      </c>
    </row>
    <row r="21" spans="4:6" ht="15" customHeight="1">
      <c r="D21" s="12"/>
      <c r="E21" s="12"/>
      <c r="F21" s="12"/>
    </row>
    <row r="22" spans="1:6" ht="15" customHeight="1">
      <c r="A22" s="17" t="s">
        <v>169</v>
      </c>
      <c r="B22" s="23" t="s">
        <v>170</v>
      </c>
      <c r="C22" s="16">
        <v>1</v>
      </c>
      <c r="D22" s="12" t="s">
        <v>102</v>
      </c>
      <c r="E22" s="12" t="s">
        <v>24</v>
      </c>
      <c r="F22" s="12" t="s">
        <v>105</v>
      </c>
    </row>
    <row r="23" spans="2:6" ht="15" customHeight="1">
      <c r="B23" s="23" t="s">
        <v>170</v>
      </c>
      <c r="C23" s="16">
        <v>2</v>
      </c>
      <c r="D23" s="12" t="s">
        <v>96</v>
      </c>
      <c r="E23" s="12" t="s">
        <v>200</v>
      </c>
      <c r="F23" s="12" t="s">
        <v>198</v>
      </c>
    </row>
    <row r="24" spans="2:6" ht="15" customHeight="1">
      <c r="B24" s="23" t="s">
        <v>170</v>
      </c>
      <c r="C24" s="16">
        <v>3</v>
      </c>
      <c r="D24" s="12" t="s">
        <v>199</v>
      </c>
      <c r="E24" s="12" t="s">
        <v>28</v>
      </c>
      <c r="F24" s="12" t="s">
        <v>98</v>
      </c>
    </row>
    <row r="25" spans="2:6" ht="15" customHeight="1">
      <c r="B25" s="23" t="s">
        <v>170</v>
      </c>
      <c r="C25" s="16">
        <v>4</v>
      </c>
      <c r="D25" s="12" t="s">
        <v>103</v>
      </c>
      <c r="E25" s="12" t="s">
        <v>29</v>
      </c>
      <c r="F25" s="12" t="s">
        <v>101</v>
      </c>
    </row>
    <row r="26" spans="2:6" ht="15" customHeight="1">
      <c r="B26" s="23" t="s">
        <v>170</v>
      </c>
      <c r="C26" s="16">
        <v>5</v>
      </c>
      <c r="D26" s="12" t="s">
        <v>99</v>
      </c>
      <c r="E26" s="12" t="s">
        <v>27</v>
      </c>
      <c r="F26" s="12" t="s">
        <v>100</v>
      </c>
    </row>
    <row r="27" spans="4:11" ht="15" customHeight="1">
      <c r="D27" s="12"/>
      <c r="E27" s="12"/>
      <c r="F27" s="12"/>
      <c r="J27" s="14"/>
      <c r="K27" s="14"/>
    </row>
    <row r="28" spans="1:6" ht="15" customHeight="1">
      <c r="A28" s="17" t="s">
        <v>171</v>
      </c>
      <c r="B28" s="23" t="s">
        <v>172</v>
      </c>
      <c r="C28" s="16">
        <v>1</v>
      </c>
      <c r="D28" s="12" t="s">
        <v>23</v>
      </c>
      <c r="E28" s="12" t="s">
        <v>20</v>
      </c>
      <c r="F28" s="12" t="s">
        <v>89</v>
      </c>
    </row>
    <row r="29" spans="2:11" ht="15" customHeight="1">
      <c r="B29" s="23" t="s">
        <v>172</v>
      </c>
      <c r="C29" s="16">
        <v>2</v>
      </c>
      <c r="D29" s="12" t="s">
        <v>92</v>
      </c>
      <c r="E29" s="12" t="s">
        <v>17</v>
      </c>
      <c r="F29" s="12" t="s">
        <v>91</v>
      </c>
      <c r="J29" s="14"/>
      <c r="K29" s="14"/>
    </row>
    <row r="30" spans="2:6" ht="15" customHeight="1">
      <c r="B30" s="23" t="s">
        <v>172</v>
      </c>
      <c r="C30" s="16">
        <v>3</v>
      </c>
      <c r="D30" s="12" t="s">
        <v>94</v>
      </c>
      <c r="E30" s="12" t="s">
        <v>21</v>
      </c>
      <c r="F30" s="12" t="s">
        <v>19</v>
      </c>
    </row>
    <row r="31" spans="2:6" ht="15" customHeight="1">
      <c r="B31" s="23" t="s">
        <v>172</v>
      </c>
      <c r="C31" s="16">
        <v>4</v>
      </c>
      <c r="D31" s="12" t="s">
        <v>93</v>
      </c>
      <c r="E31" s="12" t="s">
        <v>22</v>
      </c>
      <c r="F31" s="12" t="s">
        <v>95</v>
      </c>
    </row>
    <row r="32" spans="4:8" ht="15" customHeight="1">
      <c r="D32" s="12"/>
      <c r="E32" s="12"/>
      <c r="F32" s="12"/>
      <c r="H32" s="15"/>
    </row>
    <row r="33" spans="1:6" ht="15" customHeight="1">
      <c r="A33" s="17" t="s">
        <v>173</v>
      </c>
      <c r="B33" s="23" t="s">
        <v>174</v>
      </c>
      <c r="C33" s="16">
        <v>1</v>
      </c>
      <c r="D33" s="12" t="s">
        <v>16</v>
      </c>
      <c r="E33" s="12" t="s">
        <v>9</v>
      </c>
      <c r="F33" s="12" t="s">
        <v>13</v>
      </c>
    </row>
    <row r="34" spans="2:8" ht="15" customHeight="1">
      <c r="B34" s="23" t="s">
        <v>174</v>
      </c>
      <c r="C34" s="16">
        <v>2</v>
      </c>
      <c r="D34" s="12" t="s">
        <v>140</v>
      </c>
      <c r="E34" s="12" t="s">
        <v>8</v>
      </c>
      <c r="F34" s="12" t="s">
        <v>139</v>
      </c>
      <c r="H34" s="20"/>
    </row>
    <row r="35" spans="2:8" ht="15" customHeight="1">
      <c r="B35" s="23" t="s">
        <v>174</v>
      </c>
      <c r="C35" s="16">
        <v>3</v>
      </c>
      <c r="D35" s="12" t="s">
        <v>12</v>
      </c>
      <c r="E35" s="12" t="s">
        <v>10</v>
      </c>
      <c r="F35" s="12" t="s">
        <v>15</v>
      </c>
      <c r="H35" s="20"/>
    </row>
    <row r="36" spans="2:6" ht="15" customHeight="1">
      <c r="B36" s="23" t="s">
        <v>174</v>
      </c>
      <c r="C36" s="16">
        <v>4</v>
      </c>
      <c r="D36" s="12" t="s">
        <v>14</v>
      </c>
      <c r="E36" s="12" t="s">
        <v>6</v>
      </c>
      <c r="F36" s="26"/>
    </row>
    <row r="37" spans="4:6" ht="15" customHeight="1">
      <c r="D37" s="12"/>
      <c r="E37" s="12"/>
      <c r="F37" s="12"/>
    </row>
    <row r="38" spans="1:6" ht="15" customHeight="1">
      <c r="A38" s="17" t="s">
        <v>175</v>
      </c>
      <c r="B38" s="23" t="s">
        <v>176</v>
      </c>
      <c r="C38" s="16">
        <v>1</v>
      </c>
      <c r="D38" s="12" t="s">
        <v>84</v>
      </c>
      <c r="E38" s="12" t="s">
        <v>87</v>
      </c>
      <c r="F38" s="12" t="s">
        <v>201</v>
      </c>
    </row>
    <row r="39" spans="2:6" ht="15" customHeight="1">
      <c r="B39" s="23" t="s">
        <v>176</v>
      </c>
      <c r="C39" s="16">
        <v>2</v>
      </c>
      <c r="D39" s="12" t="s">
        <v>81</v>
      </c>
      <c r="E39" s="12" t="s">
        <v>78</v>
      </c>
      <c r="F39" s="26" t="s">
        <v>204</v>
      </c>
    </row>
    <row r="40" spans="2:8" ht="15" customHeight="1">
      <c r="B40" s="23" t="s">
        <v>176</v>
      </c>
      <c r="C40" s="16">
        <v>3</v>
      </c>
      <c r="D40" s="12" t="s">
        <v>88</v>
      </c>
      <c r="E40" s="12" t="s">
        <v>83</v>
      </c>
      <c r="F40" s="12" t="s">
        <v>86</v>
      </c>
      <c r="H40" s="15"/>
    </row>
    <row r="41" spans="2:8" ht="15" customHeight="1">
      <c r="B41" s="23" t="s">
        <v>176</v>
      </c>
      <c r="C41" s="16">
        <v>4</v>
      </c>
      <c r="D41" s="12" t="s">
        <v>79</v>
      </c>
      <c r="E41" s="12" t="s">
        <v>76</v>
      </c>
      <c r="F41" s="12" t="s">
        <v>80</v>
      </c>
      <c r="H41" s="15"/>
    </row>
    <row r="42" spans="4:6" ht="15" customHeight="1">
      <c r="D42" s="12"/>
      <c r="E42" s="12"/>
      <c r="F42" s="12"/>
    </row>
    <row r="43" spans="1:6" ht="15" customHeight="1">
      <c r="A43" s="17" t="s">
        <v>177</v>
      </c>
      <c r="B43" s="23" t="s">
        <v>178</v>
      </c>
      <c r="C43" s="16">
        <v>1</v>
      </c>
      <c r="D43" s="12" t="s">
        <v>68</v>
      </c>
      <c r="E43" s="12" t="s">
        <v>66</v>
      </c>
      <c r="F43" s="12" t="s">
        <v>70</v>
      </c>
    </row>
    <row r="44" spans="2:6" ht="15" customHeight="1">
      <c r="B44" s="23" t="s">
        <v>178</v>
      </c>
      <c r="C44" s="16">
        <v>2</v>
      </c>
      <c r="D44" s="12" t="s">
        <v>73</v>
      </c>
      <c r="E44" s="12" t="s">
        <v>74</v>
      </c>
      <c r="F44" s="12" t="s">
        <v>4</v>
      </c>
    </row>
    <row r="45" spans="2:6" ht="15" customHeight="1">
      <c r="B45" s="23" t="s">
        <v>178</v>
      </c>
      <c r="C45" s="16">
        <v>3</v>
      </c>
      <c r="D45" s="12" t="s">
        <v>69</v>
      </c>
      <c r="E45" s="12" t="s">
        <v>75</v>
      </c>
      <c r="F45" s="12" t="s">
        <v>72</v>
      </c>
    </row>
    <row r="46" spans="4:6" ht="15" customHeight="1">
      <c r="D46" s="12"/>
      <c r="E46" s="12"/>
      <c r="F46" s="12"/>
    </row>
    <row r="47" spans="1:6" ht="15" customHeight="1">
      <c r="A47" s="24" t="s">
        <v>179</v>
      </c>
      <c r="B47" s="23" t="s">
        <v>180</v>
      </c>
      <c r="C47" s="16">
        <v>1</v>
      </c>
      <c r="D47" s="12" t="s">
        <v>187</v>
      </c>
      <c r="E47" s="12" t="s">
        <v>0</v>
      </c>
      <c r="F47" s="26" t="s">
        <v>2</v>
      </c>
    </row>
    <row r="48" spans="1:6" ht="15" customHeight="1">
      <c r="A48" s="25"/>
      <c r="D48" s="12"/>
      <c r="E48" s="12"/>
      <c r="F48" s="12"/>
    </row>
    <row r="49" spans="1:6" ht="15" customHeight="1">
      <c r="A49" s="24" t="s">
        <v>181</v>
      </c>
      <c r="B49" s="23" t="s">
        <v>182</v>
      </c>
      <c r="C49" s="16">
        <v>1</v>
      </c>
      <c r="D49" s="12" t="s">
        <v>197</v>
      </c>
      <c r="E49" s="12" t="s">
        <v>130</v>
      </c>
      <c r="F49" s="12" t="s">
        <v>196</v>
      </c>
    </row>
    <row r="50" spans="1:6" ht="15" customHeight="1">
      <c r="A50" s="25"/>
      <c r="B50" s="23" t="s">
        <v>182</v>
      </c>
      <c r="C50" s="16">
        <v>2</v>
      </c>
      <c r="D50" s="12" t="s">
        <v>61</v>
      </c>
      <c r="E50" s="12" t="s">
        <v>63</v>
      </c>
      <c r="F50" s="12" t="s">
        <v>202</v>
      </c>
    </row>
    <row r="51" spans="1:6" ht="15" customHeight="1">
      <c r="A51" s="25"/>
      <c r="D51" s="12"/>
      <c r="E51" s="12"/>
      <c r="F51" s="12"/>
    </row>
    <row r="52" spans="1:6" ht="15" customHeight="1">
      <c r="A52" s="24" t="s">
        <v>183</v>
      </c>
      <c r="B52" s="23" t="s">
        <v>184</v>
      </c>
      <c r="C52" s="16">
        <v>1</v>
      </c>
      <c r="D52" s="12" t="s">
        <v>188</v>
      </c>
      <c r="E52" s="12" t="s">
        <v>189</v>
      </c>
      <c r="F52" s="12" t="s">
        <v>190</v>
      </c>
    </row>
    <row r="53" spans="2:6" ht="15" customHeight="1">
      <c r="B53" s="23" t="s">
        <v>184</v>
      </c>
      <c r="C53" s="16">
        <v>2</v>
      </c>
      <c r="D53" s="12" t="s">
        <v>191</v>
      </c>
      <c r="E53" s="12" t="s">
        <v>153</v>
      </c>
      <c r="F53" s="12" t="s">
        <v>192</v>
      </c>
    </row>
    <row r="54" spans="2:6" ht="15" customHeight="1">
      <c r="B54" s="23" t="s">
        <v>184</v>
      </c>
      <c r="C54" s="16">
        <v>3</v>
      </c>
      <c r="D54" s="12" t="s">
        <v>193</v>
      </c>
      <c r="E54" s="12" t="s">
        <v>194</v>
      </c>
      <c r="F54" s="12" t="s">
        <v>195</v>
      </c>
    </row>
    <row r="55" spans="4:6" ht="12">
      <c r="D55" s="12"/>
      <c r="E55" s="12"/>
      <c r="F55" s="12"/>
    </row>
    <row r="56" spans="3:6" ht="12">
      <c r="C56" s="16">
        <f>COUNT(C4:C54)</f>
        <v>42</v>
      </c>
      <c r="D56" s="12"/>
      <c r="E56" s="12"/>
      <c r="F56" s="12"/>
    </row>
    <row r="61" ht="12">
      <c r="C61" s="19"/>
    </row>
    <row r="62" ht="12">
      <c r="C62" s="19"/>
    </row>
    <row r="63" ht="12">
      <c r="C63" s="19"/>
    </row>
    <row r="64" ht="12">
      <c r="C64" s="15"/>
    </row>
    <row r="65" ht="12">
      <c r="C65" s="19"/>
    </row>
    <row r="66" ht="12">
      <c r="C66" s="19"/>
    </row>
    <row r="67" ht="12">
      <c r="C67" s="19"/>
    </row>
    <row r="68" ht="12">
      <c r="C68" s="15"/>
    </row>
    <row r="69" ht="12">
      <c r="C69" s="19"/>
    </row>
    <row r="70" ht="12">
      <c r="C70" s="19"/>
    </row>
    <row r="71" ht="12">
      <c r="C71" s="19"/>
    </row>
  </sheetData>
  <sheetProtection/>
  <printOptions gridLines="1"/>
  <pageMargins left="0.5118110236220472" right="0.5118110236220472" top="0.7874015748031497" bottom="0.5905511811023623" header="0.31496062992125984" footer="0.31496062992125984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Esp1</dc:creator>
  <cp:keywords/>
  <dc:description/>
  <cp:lastModifiedBy>Annik</cp:lastModifiedBy>
  <cp:lastPrinted>2012-02-02T10:49:35Z</cp:lastPrinted>
  <dcterms:created xsi:type="dcterms:W3CDTF">2012-01-28T14:39:08Z</dcterms:created>
  <dcterms:modified xsi:type="dcterms:W3CDTF">2012-02-03T07:09:17Z</dcterms:modified>
  <cp:category/>
  <cp:version/>
  <cp:contentType/>
  <cp:contentStatus/>
</cp:coreProperties>
</file>